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13_ncr:1_{FF0B0389-09B3-42F5-B277-961FBB8F2995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8" i="1" s="1"/>
  <c r="M27" i="1"/>
  <c r="N31" i="1"/>
  <c r="N27" i="1"/>
  <c r="N24" i="1"/>
  <c r="N20" i="1"/>
  <c r="N16" i="1"/>
  <c r="M9" i="1"/>
  <c r="N12" i="1"/>
  <c r="M31" i="1"/>
  <c r="M24" i="1"/>
  <c r="M20" i="1"/>
  <c r="M16" i="1"/>
  <c r="M12" i="1"/>
  <c r="M8" i="1" l="1"/>
</calcChain>
</file>

<file path=xl/sharedStrings.xml><?xml version="1.0" encoding="utf-8"?>
<sst xmlns="http://schemas.openxmlformats.org/spreadsheetml/2006/main" count="369" uniqueCount="159">
  <si>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</si>
  <si>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</si>
  <si>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</si>
  <si>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</si>
  <si>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</si>
  <si>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</si>
  <si>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</si>
  <si>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</si>
  <si>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</si>
  <si>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</si>
  <si>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</si>
  <si>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</si>
  <si>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</si>
  <si>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</si>
  <si>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</si>
  <si>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</si>
  <si>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</si>
  <si>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</si>
  <si>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</si>
  <si>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</si>
  <si>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</si>
  <si>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</si>
  <si>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</si>
  <si>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</si>
  <si>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</si>
  <si>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</si>
  <si>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</si>
  <si>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</si>
  <si>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</si>
  <si>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</si>
  <si>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</si>
  <si>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</si>
  <si>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</si>
  <si>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</si>
  <si>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</si>
  <si>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</si>
  <si>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</si>
  <si>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</si>
  <si>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</si>
  <si>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</si>
  <si>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</si>
  <si>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</si>
  <si>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</si>
  <si>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</si>
  <si>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</si>
  <si>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</si>
  <si>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</si>
  <si>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</si>
  <si>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</si>
  <si>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</si>
  <si>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</si>
  <si>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</si>
  <si>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</si>
  <si>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</si>
  <si>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Generar un sistema de Protección Civil preventivo y salvaguradar la integridad física de las personas, sus bienes y el entorno ecológico, ante la eventualidad de un desastre.</t>
  </si>
  <si>
    <t>Instrumentar un sistema de Protección Civil preventivo, que priorice la protección de la población a través de la mitigación de riesgos ocasionados por los fenomenos naturales y por aquellos derivados de la acción humana, y a su vez cuente con los mecanismos para lla reparación oportuna de las afectaciones generadas.</t>
  </si>
  <si>
    <t>Adoptar medidas urgentes para combatir el cambio climatico y sus efectos.  Mejorar la educación, la sensibilización y la capacidad humana e institucional respecto de la mitigación del cambio climático, la adaptación a el, la reducción de sus efectos y la alerta temprana.</t>
  </si>
  <si>
    <t>La Unidad Municipal de Protección Civil, tendrá las siguientes atribuciones: I.- Identificar los riesgos, la vulnerabilidad y el grado de resiliencia propios de cada municipio así como ser el primer nivel de respuesta para la atención de todo tipo de emergencias que se susciten dentro del Municipio.</t>
  </si>
  <si>
    <t xml:space="preserve">Acciones preventivas para la protección civil </t>
  </si>
  <si>
    <t xml:space="preserve">Traslados locales y foraneos </t>
  </si>
  <si>
    <t>Traslados locales programados o por emergencias</t>
  </si>
  <si>
    <t>Traslados foraneos programados o por emergencias</t>
  </si>
  <si>
    <t>Apoyo con ambulancia durante eventos masivos</t>
  </si>
  <si>
    <t>Apoyo con ambulancia durante eventos deportivos</t>
  </si>
  <si>
    <t>Capacitaciones y/o talleres de difusión en prevención de riesgos</t>
  </si>
  <si>
    <t>Medidas de seguridad para negocios y establecimientos comerciales</t>
  </si>
  <si>
    <t xml:space="preserve">Opiniones tecnicas para el funcionamiento  de giros comerciales en medidas de seguridad </t>
  </si>
  <si>
    <t>Inspecciones de verificación de cumplimiento de medidas de seguridad básicas para el funcionamiento del establecimiento</t>
  </si>
  <si>
    <t>Eficiencia</t>
  </si>
  <si>
    <t>Eficacia</t>
  </si>
  <si>
    <t>Mide el número de acciones preventivas para la protección civil</t>
  </si>
  <si>
    <t>Mide el número de traslados realizados</t>
  </si>
  <si>
    <t>Mide el número de traslados locales realizados</t>
  </si>
  <si>
    <t>Mide el número de traslados foraneos realizados</t>
  </si>
  <si>
    <t>Mide el número de apoyos con ambulancia durante eventos masivos</t>
  </si>
  <si>
    <t>Mide el número de apoyos con ambulancia durante eventos deportivos</t>
  </si>
  <si>
    <t>Mide el número de capacitaciones y/o talleres  de difusion de prevención de riesgos</t>
  </si>
  <si>
    <t>Mide el número de capacitaciones en materia de Protección Civil para la población</t>
  </si>
  <si>
    <t>Mide  el número de medidas de seguridad para negocios y establecimientos comerciales</t>
  </si>
  <si>
    <t xml:space="preserve">Mide  el número de opiniones tecnicas para el funcionamiento  de giros comerciales en medidas de seguridad </t>
  </si>
  <si>
    <t>Mide el número de inspecciones de verificación de cumplimiento de medidas de seguridad básicas para el funcionamiento del establecimiento</t>
  </si>
  <si>
    <t xml:space="preserve">Acciones preventivas para la proteccion civil es igual al número total de acciones realizadas por la coordiancion de protección civil </t>
  </si>
  <si>
    <t>Traslados locales y foraneos es igual al número de traslados realizados</t>
  </si>
  <si>
    <t>Traslados locales programados o por emergencias es igual al número de traslados realizados</t>
  </si>
  <si>
    <t>Traslados foraneos programados o por emergencias es igual al número de traslados realizados.</t>
  </si>
  <si>
    <t>Apoyo con ambulancia durante eventos deportivos es igual al número de apoyos con ambulancia durante eventos deportivos realizados</t>
  </si>
  <si>
    <t>Apoyo con ambulancia durante eventos por feria y/o festividades es igual al número de apoyos con ambulancia durante eventos  por feria y/o eventos realizados</t>
  </si>
  <si>
    <t>Capacitaciones y/o talleres  de difusion de prevención de riesgos es igual al número total de talleres programados</t>
  </si>
  <si>
    <t>Medidas de seguridad para negocios y establecimientos comerciales es igual al número de opiniones técnicas y  campañas de difusión</t>
  </si>
  <si>
    <t xml:space="preserve">Opiniones tecnicas para el funcionamiento  de giros comerciales en medidas de seguridad  es igual al número total de opiniones técnicas emitidas </t>
  </si>
  <si>
    <t>Número de inspecciones de verificación de cumplimiento de medidas de seguridad básicas para el funcionammiento del establecimiento</t>
  </si>
  <si>
    <t>Cantidad</t>
  </si>
  <si>
    <t>Trimestral</t>
  </si>
  <si>
    <t>Apoyo con ambulancia durante eventos masivos es igual al número de apoyos con ambulancia durante eventos masivos</t>
  </si>
  <si>
    <t>Apoyo  con ambulancia durante eventos sociales organizados por el municipio</t>
  </si>
  <si>
    <t>Mide el número de apoyos con ambulancia durante eventos sociales organizados por el municipio.</t>
  </si>
  <si>
    <t>Apoyo con ambulancia durante eventos por feria y/o festividades generales organizados por particulares o comunidades.</t>
  </si>
  <si>
    <t>Mide el número de apoyos con ambulancia durante eventos por feria y/o festividades generales organizados por comunidades o particulares</t>
  </si>
  <si>
    <t>Apoyo con ambulancia durante eventos sociales es igual al número de apoyos con ambulancia en eventos sociales organizados por el Municipio.</t>
  </si>
  <si>
    <t>Instrumentar un sistema de Protección Civil preventivo, que priorice la protección de la población a través de la mitigación de riesgos ocasionados por los fenomenos naturales y por aquellos derivados de la acción humana, y a su vez cuente con los mecanis</t>
  </si>
  <si>
    <t>Instrumentar un sistema de Protección Civil preventivo, que priorice la protección de la población a través de la mitigación de riesgos ocasionados por los fenomenos naturales y por aquellos derivados de la acción humana, y a su vez cuente con los mecanismos para la reparación oportuna de las afectaciones generadas.</t>
  </si>
  <si>
    <t xml:space="preserve">Adoptar medidas urgentes para combatir el cambio climatico y sus efectos.  Mejorar la educación, la sensibilización y la capacidad humana e institucional respecto de la mitigación del cambio climático, la adaptación a el, la reducción de sus efectos y la </t>
  </si>
  <si>
    <t>Capacitaciones en materia de Protección Civil para instituciones públicas, privadas y población en general ( mayores de edad)</t>
  </si>
  <si>
    <t>Capacitaciones y/o talleres en materia de Protección Civil para para riña, niños y adolescentes.</t>
  </si>
  <si>
    <t>Mide el número de capacitaciones y/o talleres en materia de Protección Civil para niñas, niños y adolescentes.</t>
  </si>
  <si>
    <t>Capacitaciones y/o talleres  en materia de Protección Civil para niños, niñas y adolescentes es igual al número total de capacitaciones programadas menos las realizadas.</t>
  </si>
  <si>
    <t>Simulacros en temas de Protección Civil para público en general.</t>
  </si>
  <si>
    <t>Atención a clientes con asesoría técnica en el ámbito de Protección Civil, Bomberos y Gestión Integral de Riesgos.</t>
  </si>
  <si>
    <t>Atención a incidentes de temporada</t>
  </si>
  <si>
    <t>Mide el número de atenciones a incidentes de temporada</t>
  </si>
  <si>
    <t>Incidentes de temporada es igual al número de incidentes de temporada atendidos</t>
  </si>
  <si>
    <t>Reportes de incendios de pastizal</t>
  </si>
  <si>
    <t xml:space="preserve">Mide el número de reportes atendidos de incendios de pastizal </t>
  </si>
  <si>
    <t xml:space="preserve">Reportes atendidos de incendios de pastizal es igual al número total de  reportes atendidos de incendios de pastizal </t>
  </si>
  <si>
    <t xml:space="preserve">Reportes de encharcamientos y/o inundaciones  atendidos </t>
  </si>
  <si>
    <t xml:space="preserve">Mide el número de reportes de encharcamientos y/o inundaciones atendidos </t>
  </si>
  <si>
    <t xml:space="preserve">Reportes de encharcamientos y/o inundaciones atendidos es igual al total de reportes atendidos </t>
  </si>
  <si>
    <t>Lograr que las ciudades y los asentamientos humanos sean inclusivos, seguros, resilientes y sostenibles.</t>
  </si>
  <si>
    <t>Mide el número de atenciones de reportes del H. Cuerpo de Bomberos atendidos</t>
  </si>
  <si>
    <t>Atención a reportes del H. Cuerpo de Bomberos es igual al número de atenciones de reportes del H. Cuerpo de Bomberos atendidos</t>
  </si>
  <si>
    <t>Incendios de estructuras</t>
  </si>
  <si>
    <t>Mide el número de incendios de estructuras (casas, bodegas, etc) atendidos</t>
  </si>
  <si>
    <t>Incendios de estructuras es igual al número de incendios de estructuras atendidos</t>
  </si>
  <si>
    <t>Incendios de autos</t>
  </si>
  <si>
    <t>Mide el número de incendios de autos atendidos</t>
  </si>
  <si>
    <t>Incendios de autos es igual al número de incendios de autos atendidos</t>
  </si>
  <si>
    <t>Fugas de gas</t>
  </si>
  <si>
    <t>Mide el número de reportes de fugas de gas atendidos</t>
  </si>
  <si>
    <t>Fugas de gas es igual al número de reportes de fugas de gas atendidos</t>
  </si>
  <si>
    <t>Reportes de enjambres y/o panales de abejas</t>
  </si>
  <si>
    <t>Mide el número de atención a reportes de enjambres y/o panales de abejas</t>
  </si>
  <si>
    <t>Reportes de enjambres y/o panales de abejas es igual al número de atención a reportes de enjambres y/o panales de abejas</t>
  </si>
  <si>
    <t>La Unidad Municipal de Protección Civil, tendrá las siguientes atribuciones: I.- Identificar los riesgos, la vulnerabilidad y el grado de resiliencia propios de cada municipio así como ser el primer nivel de respuesta para la atención de todo tipo de emergencia</t>
  </si>
  <si>
    <t>Mide el número de simulacros en temas de Protección Civil</t>
  </si>
  <si>
    <t>Simulacros en temas de Protección Civil es igual al número de simulacros en temas de Protección Civil.</t>
  </si>
  <si>
    <t>Mide el número de clientes con asesoría técnica en el ámbito de Protección Civil, Bomberos y Gestión Integral de Riesgos</t>
  </si>
  <si>
    <t>Número de atenciones a clientes con asesoría en el ámbito de Protección Civil,bomberos y Gestión Integral de Riesgos es igual al número de personas atendidas con asesoría.</t>
  </si>
  <si>
    <t xml:space="preserve">Capacitaciones en materia de Protección Civil para instituciones públicas y privadas así como población en general programadas menos las realizadas </t>
  </si>
  <si>
    <t>Identificación de riesgos para construcciones</t>
  </si>
  <si>
    <t xml:space="preserve">Mide el número de identificaciones de riesgos para construcciones </t>
  </si>
  <si>
    <t>Identificación de  riesgospara construcciones es igual al número de constancias para construcciones es igual al número de constancias de construcción emitidas y campañas de difusión.</t>
  </si>
  <si>
    <t>Inspecciones para identificación de existencia de zonas de riesgo para construcciones</t>
  </si>
  <si>
    <t>Constancias de verificación de no riesgos o riesgos externos de acuerdo a la zona a construir.</t>
  </si>
  <si>
    <t>Reporte de accidentes derivados a los fuertes vientos</t>
  </si>
  <si>
    <t>Atención a reporte del H. Cuerpo de Bomberos</t>
  </si>
  <si>
    <t>Mide el número de constancias para construcción otorgadas a los solicitantes</t>
  </si>
  <si>
    <t>Constancias para construcción de no riesgos es igual al número de constancias para construcción de no riesgos otorgadas.</t>
  </si>
  <si>
    <t>Mide el número de inspecciones para identificación de existencia de zonas de riesgo para construcciones</t>
  </si>
  <si>
    <t>Inspecciones para identificación de existencia de zonas de riesgo para construcciones es igual al número de inspecciones realizadas</t>
  </si>
  <si>
    <t>Mide el número de reportes a accidentes derivados a los fuertes vientos</t>
  </si>
  <si>
    <t>Reportes de accidentes derivados a los fuertes vientos es igual a la cantidad de reportes atendidos derivados a los fuertes vientos</t>
  </si>
  <si>
    <t>Parte de novedades.</t>
  </si>
  <si>
    <t>Parte de novedades, formato de atención general.</t>
  </si>
  <si>
    <t>Lista de asistencia y evidencia fotografica.</t>
  </si>
  <si>
    <t>Cedula de evaluación de simulacro, parte de novedades</t>
  </si>
  <si>
    <t>Acta circunstanciada, expedientes.</t>
  </si>
  <si>
    <t>Parte de novedades y evidencia fotográfica.</t>
  </si>
  <si>
    <t>Derivado a las modificaciones para el ejercicio 2024 no se establece una linea base.</t>
  </si>
  <si>
    <t>Dirección de Protección Civil, Bomberos y Gestión Integral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</si>
</sst>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A2" zoomScale="84" zoomScaleNormal="84" workbookViewId="0">
      <selection activeCell="A10" sqref="A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">
      <c r="A8">
        <v>2024</v>
      </c>
      <c r="B8" s="2">
        <v>45931</v>
      </c>
      <c r="C8" s="2">
        <v>45657</v>
      </c>
      <c r="D8" t="s">
        <v>54</v>
      </c>
      <c r="E8" t="s">
        <v>58</v>
      </c>
      <c r="F8" t="s">
        <v>68</v>
      </c>
      <c r="G8" t="s">
        <v>70</v>
      </c>
      <c r="H8" t="s">
        <v>81</v>
      </c>
      <c r="I8" t="s">
        <v>91</v>
      </c>
      <c r="J8" t="s">
        <v>92</v>
      </c>
      <c r="L8">
        <v>4324</v>
      </c>
      <c r="M8" s="3">
        <f>SUM(M9,M12,M16,M20,M24,M27,M31)</f>
        <v>2079</v>
      </c>
      <c r="N8" s="3">
        <f>SUM(N9:N11)</f>
        <v>430</v>
      </c>
      <c r="O8" t="s">
        <v>52</v>
      </c>
      <c r="P8" t="s">
        <v>151</v>
      </c>
      <c r="Q8" t="s">
        <v>158</v>
      </c>
      <c r="R8" s="2">
        <v>45672</v>
      </c>
      <c r="S8" t="s">
        <v>157</v>
      </c>
    </row>
    <row r="9" spans="1:19" ht="15">
      <c r="A9">
        <v>2024</v>
      </c>
      <c r="B9" s="2">
        <v>45931</v>
      </c>
      <c r="C9" s="2">
        <v>45657</v>
      </c>
      <c r="D9" t="s">
        <v>55</v>
      </c>
      <c r="E9" t="s">
        <v>59</v>
      </c>
      <c r="F9" t="s">
        <v>68</v>
      </c>
      <c r="G9" t="s">
        <v>71</v>
      </c>
      <c r="H9" t="s">
        <v>82</v>
      </c>
      <c r="I9" t="s">
        <v>91</v>
      </c>
      <c r="J9" t="s">
        <v>92</v>
      </c>
      <c r="K9">
        <v>550</v>
      </c>
      <c r="L9">
        <v>500</v>
      </c>
      <c r="M9" s="3">
        <f>SUM(M10:M11)</f>
        <v>300</v>
      </c>
      <c r="N9" s="3">
        <f>SUM(N10:N11)</f>
        <v>215</v>
      </c>
      <c r="O9" t="s">
        <v>52</v>
      </c>
      <c r="P9" t="s">
        <v>151</v>
      </c>
      <c r="Q9" t="s">
        <v>158</v>
      </c>
      <c r="R9" s="2">
        <v>45672</v>
      </c>
    </row>
    <row r="10" spans="1:19">
      <c r="A10">
        <v>2024</v>
      </c>
      <c r="B10" s="2">
        <v>45931</v>
      </c>
      <c r="C10" s="2">
        <v>45657</v>
      </c>
      <c r="D10" t="s">
        <v>55</v>
      </c>
      <c r="E10" t="s">
        <v>60</v>
      </c>
      <c r="F10" t="s">
        <v>68</v>
      </c>
      <c r="G10" t="s">
        <v>72</v>
      </c>
      <c r="H10" t="s">
        <v>83</v>
      </c>
      <c r="I10" t="s">
        <v>91</v>
      </c>
      <c r="J10" t="s">
        <v>92</v>
      </c>
      <c r="K10">
        <v>420</v>
      </c>
      <c r="L10">
        <v>400</v>
      </c>
      <c r="M10">
        <v>227</v>
      </c>
      <c r="N10">
        <v>176</v>
      </c>
      <c r="O10" t="s">
        <v>52</v>
      </c>
      <c r="P10" t="s">
        <v>151</v>
      </c>
      <c r="Q10" t="s">
        <v>158</v>
      </c>
      <c r="R10" s="2">
        <v>45672</v>
      </c>
    </row>
    <row r="11" spans="1:19">
      <c r="A11">
        <v>2024</v>
      </c>
      <c r="B11" s="2">
        <v>45931</v>
      </c>
      <c r="C11" s="2">
        <v>45657</v>
      </c>
      <c r="D11" t="s">
        <v>55</v>
      </c>
      <c r="E11" t="s">
        <v>61</v>
      </c>
      <c r="F11" t="s">
        <v>68</v>
      </c>
      <c r="G11" t="s">
        <v>73</v>
      </c>
      <c r="H11" t="s">
        <v>84</v>
      </c>
      <c r="I11" t="s">
        <v>91</v>
      </c>
      <c r="J11" t="s">
        <v>92</v>
      </c>
      <c r="K11">
        <v>130</v>
      </c>
      <c r="L11">
        <v>100</v>
      </c>
      <c r="M11">
        <v>73</v>
      </c>
      <c r="N11">
        <v>39</v>
      </c>
      <c r="O11" t="s">
        <v>52</v>
      </c>
      <c r="P11" t="s">
        <v>151</v>
      </c>
      <c r="Q11" t="s">
        <v>158</v>
      </c>
      <c r="R11" s="2">
        <v>45672</v>
      </c>
    </row>
    <row r="12" spans="1:19" ht="15">
      <c r="A12">
        <v>2024</v>
      </c>
      <c r="B12" s="2">
        <v>45931</v>
      </c>
      <c r="C12" s="2">
        <v>45657</v>
      </c>
      <c r="D12" t="s">
        <v>55</v>
      </c>
      <c r="E12" t="s">
        <v>62</v>
      </c>
      <c r="F12" t="s">
        <v>69</v>
      </c>
      <c r="G12" t="s">
        <v>74</v>
      </c>
      <c r="H12" t="s">
        <v>93</v>
      </c>
      <c r="I12" t="s">
        <v>91</v>
      </c>
      <c r="J12" t="s">
        <v>92</v>
      </c>
      <c r="K12">
        <v>420</v>
      </c>
      <c r="L12">
        <v>450</v>
      </c>
      <c r="M12" s="3">
        <f>SUM(M13:M15)</f>
        <v>82</v>
      </c>
      <c r="N12" s="3">
        <f>SUM(N13:N15)</f>
        <v>74</v>
      </c>
      <c r="O12" t="s">
        <v>52</v>
      </c>
      <c r="P12" t="s">
        <v>152</v>
      </c>
      <c r="Q12" t="s">
        <v>158</v>
      </c>
      <c r="R12" s="2">
        <v>45672</v>
      </c>
      <c r="S12" t="s">
        <v>157</v>
      </c>
    </row>
    <row r="13" spans="1:19">
      <c r="A13">
        <v>2024</v>
      </c>
      <c r="B13" s="2">
        <v>45931</v>
      </c>
      <c r="C13" s="2">
        <v>45657</v>
      </c>
      <c r="D13" t="s">
        <v>100</v>
      </c>
      <c r="E13" t="s">
        <v>94</v>
      </c>
      <c r="F13" t="s">
        <v>69</v>
      </c>
      <c r="G13" t="s">
        <v>95</v>
      </c>
      <c r="H13" t="s">
        <v>98</v>
      </c>
      <c r="I13" t="s">
        <v>91</v>
      </c>
      <c r="J13" t="s">
        <v>92</v>
      </c>
      <c r="K13">
        <v>200</v>
      </c>
      <c r="L13">
        <v>210</v>
      </c>
      <c r="M13">
        <v>27</v>
      </c>
      <c r="N13">
        <v>54</v>
      </c>
      <c r="O13" t="s">
        <v>52</v>
      </c>
      <c r="P13" t="s">
        <v>152</v>
      </c>
      <c r="Q13" t="s">
        <v>158</v>
      </c>
      <c r="R13" s="2">
        <v>45672</v>
      </c>
      <c r="S13" t="s">
        <v>157</v>
      </c>
    </row>
    <row r="14" spans="1:19">
      <c r="A14">
        <v>2024</v>
      </c>
      <c r="B14" s="2">
        <v>45931</v>
      </c>
      <c r="C14" s="2">
        <v>45657</v>
      </c>
      <c r="D14" t="s">
        <v>55</v>
      </c>
      <c r="E14" t="s">
        <v>63</v>
      </c>
      <c r="F14" t="s">
        <v>69</v>
      </c>
      <c r="G14" t="s">
        <v>75</v>
      </c>
      <c r="H14" t="s">
        <v>85</v>
      </c>
      <c r="I14" t="s">
        <v>91</v>
      </c>
      <c r="J14" t="s">
        <v>92</v>
      </c>
      <c r="K14">
        <v>90</v>
      </c>
      <c r="L14">
        <v>100</v>
      </c>
      <c r="M14">
        <v>29</v>
      </c>
      <c r="N14">
        <v>10</v>
      </c>
      <c r="O14" t="s">
        <v>52</v>
      </c>
      <c r="P14" t="s">
        <v>152</v>
      </c>
      <c r="Q14" t="s">
        <v>158</v>
      </c>
      <c r="R14" s="2">
        <v>45672</v>
      </c>
      <c r="S14" t="s">
        <v>157</v>
      </c>
    </row>
    <row r="15" spans="1:19">
      <c r="A15">
        <v>2024</v>
      </c>
      <c r="B15" s="2">
        <v>45931</v>
      </c>
      <c r="C15" s="2">
        <v>45657</v>
      </c>
      <c r="D15" t="s">
        <v>99</v>
      </c>
      <c r="E15" t="s">
        <v>96</v>
      </c>
      <c r="F15" t="s">
        <v>69</v>
      </c>
      <c r="G15" t="s">
        <v>97</v>
      </c>
      <c r="H15" t="s">
        <v>86</v>
      </c>
      <c r="I15" t="s">
        <v>91</v>
      </c>
      <c r="J15" t="s">
        <v>92</v>
      </c>
      <c r="K15">
        <v>130</v>
      </c>
      <c r="L15">
        <v>140</v>
      </c>
      <c r="M15">
        <v>26</v>
      </c>
      <c r="N15">
        <v>10</v>
      </c>
      <c r="O15" t="s">
        <v>52</v>
      </c>
      <c r="P15" t="s">
        <v>152</v>
      </c>
      <c r="Q15" t="s">
        <v>158</v>
      </c>
      <c r="R15" s="2">
        <v>45672</v>
      </c>
      <c r="S15" t="s">
        <v>157</v>
      </c>
    </row>
    <row r="16" spans="1:19" ht="15">
      <c r="A16">
        <v>2024</v>
      </c>
      <c r="B16" s="2">
        <v>45931</v>
      </c>
      <c r="C16" s="2">
        <v>45657</v>
      </c>
      <c r="D16" t="s">
        <v>56</v>
      </c>
      <c r="E16" t="s">
        <v>64</v>
      </c>
      <c r="F16" t="s">
        <v>69</v>
      </c>
      <c r="G16" t="s">
        <v>76</v>
      </c>
      <c r="H16" t="s">
        <v>87</v>
      </c>
      <c r="I16" t="s">
        <v>91</v>
      </c>
      <c r="J16" t="s">
        <v>92</v>
      </c>
      <c r="L16">
        <v>130</v>
      </c>
      <c r="M16" s="3">
        <f>SUM(M17:M19)</f>
        <v>416</v>
      </c>
      <c r="N16" s="3">
        <f>SUM(N17:N19)</f>
        <v>10</v>
      </c>
      <c r="O16" t="s">
        <v>52</v>
      </c>
      <c r="P16" t="s">
        <v>153</v>
      </c>
      <c r="Q16" t="s">
        <v>158</v>
      </c>
      <c r="R16" s="2">
        <v>45672</v>
      </c>
      <c r="S16" t="s">
        <v>157</v>
      </c>
    </row>
    <row r="17" spans="1:19">
      <c r="A17">
        <v>2024</v>
      </c>
      <c r="B17" s="2">
        <v>45931</v>
      </c>
      <c r="C17" s="2">
        <v>45657</v>
      </c>
      <c r="D17" t="s">
        <v>56</v>
      </c>
      <c r="E17" t="s">
        <v>102</v>
      </c>
      <c r="F17" t="s">
        <v>69</v>
      </c>
      <c r="G17" t="s">
        <v>77</v>
      </c>
      <c r="H17" t="s">
        <v>137</v>
      </c>
      <c r="I17" t="s">
        <v>91</v>
      </c>
      <c r="J17" t="s">
        <v>92</v>
      </c>
      <c r="K17">
        <v>84</v>
      </c>
      <c r="L17">
        <v>95</v>
      </c>
      <c r="M17">
        <v>354</v>
      </c>
      <c r="N17">
        <v>8</v>
      </c>
      <c r="O17" t="s">
        <v>52</v>
      </c>
      <c r="P17" t="s">
        <v>153</v>
      </c>
      <c r="Q17" t="s">
        <v>158</v>
      </c>
      <c r="R17" s="2">
        <v>45672</v>
      </c>
      <c r="S17" t="s">
        <v>157</v>
      </c>
    </row>
    <row r="18" spans="1:19">
      <c r="A18">
        <v>2024</v>
      </c>
      <c r="B18" s="2">
        <v>45931</v>
      </c>
      <c r="C18" s="2">
        <v>45657</v>
      </c>
      <c r="D18" t="s">
        <v>101</v>
      </c>
      <c r="E18" t="s">
        <v>103</v>
      </c>
      <c r="F18" t="s">
        <v>69</v>
      </c>
      <c r="G18" t="s">
        <v>104</v>
      </c>
      <c r="H18" t="s">
        <v>105</v>
      </c>
      <c r="I18" t="s">
        <v>91</v>
      </c>
      <c r="J18" t="s">
        <v>92</v>
      </c>
      <c r="L18">
        <v>10</v>
      </c>
      <c r="M18">
        <v>48</v>
      </c>
      <c r="N18">
        <v>0</v>
      </c>
      <c r="O18" t="s">
        <v>52</v>
      </c>
      <c r="P18" t="s">
        <v>153</v>
      </c>
      <c r="Q18" t="s">
        <v>158</v>
      </c>
      <c r="R18" s="2">
        <v>45672</v>
      </c>
      <c r="S18" t="s">
        <v>157</v>
      </c>
    </row>
    <row r="19" spans="1:19">
      <c r="A19">
        <v>2024</v>
      </c>
      <c r="B19" s="2">
        <v>45931</v>
      </c>
      <c r="C19" s="2">
        <v>45657</v>
      </c>
      <c r="D19" t="s">
        <v>101</v>
      </c>
      <c r="E19" t="s">
        <v>106</v>
      </c>
      <c r="F19" t="s">
        <v>69</v>
      </c>
      <c r="G19" t="s">
        <v>133</v>
      </c>
      <c r="H19" t="s">
        <v>134</v>
      </c>
      <c r="I19" t="s">
        <v>91</v>
      </c>
      <c r="J19" t="s">
        <v>92</v>
      </c>
      <c r="K19">
        <v>20</v>
      </c>
      <c r="L19">
        <v>25</v>
      </c>
      <c r="M19">
        <v>14</v>
      </c>
      <c r="N19">
        <v>2</v>
      </c>
      <c r="O19" t="s">
        <v>52</v>
      </c>
      <c r="P19" t="s">
        <v>154</v>
      </c>
      <c r="Q19" t="s">
        <v>158</v>
      </c>
      <c r="R19" s="2">
        <v>45672</v>
      </c>
      <c r="S19" t="s">
        <v>157</v>
      </c>
    </row>
    <row r="20" spans="1:19" ht="15">
      <c r="A20">
        <v>2024</v>
      </c>
      <c r="B20" s="2">
        <v>45931</v>
      </c>
      <c r="C20" s="2">
        <v>45657</v>
      </c>
      <c r="D20" t="s">
        <v>57</v>
      </c>
      <c r="E20" t="s">
        <v>65</v>
      </c>
      <c r="F20" t="s">
        <v>68</v>
      </c>
      <c r="G20" t="s">
        <v>78</v>
      </c>
      <c r="H20" t="s">
        <v>88</v>
      </c>
      <c r="I20" t="s">
        <v>91</v>
      </c>
      <c r="J20" t="s">
        <v>92</v>
      </c>
      <c r="L20">
        <v>2840</v>
      </c>
      <c r="M20" s="3">
        <f>SUM(M21:M23)</f>
        <v>1074</v>
      </c>
      <c r="N20" s="3">
        <f>SUM(N21:N23)</f>
        <v>161</v>
      </c>
      <c r="O20" t="s">
        <v>52</v>
      </c>
      <c r="P20" t="s">
        <v>155</v>
      </c>
      <c r="Q20" t="s">
        <v>158</v>
      </c>
      <c r="R20" s="2">
        <v>45672</v>
      </c>
      <c r="S20" t="s">
        <v>157</v>
      </c>
    </row>
    <row r="21" spans="1:19">
      <c r="A21">
        <v>2024</v>
      </c>
      <c r="B21" s="2">
        <v>45931</v>
      </c>
      <c r="C21" s="2">
        <v>45657</v>
      </c>
      <c r="D21" t="s">
        <v>57</v>
      </c>
      <c r="E21" t="s">
        <v>66</v>
      </c>
      <c r="F21" t="s">
        <v>68</v>
      </c>
      <c r="G21" t="s">
        <v>79</v>
      </c>
      <c r="H21" t="s">
        <v>89</v>
      </c>
      <c r="I21" t="s">
        <v>91</v>
      </c>
      <c r="J21" t="s">
        <v>92</v>
      </c>
      <c r="K21">
        <v>910</v>
      </c>
      <c r="L21">
        <v>920</v>
      </c>
      <c r="M21">
        <v>604</v>
      </c>
      <c r="N21">
        <v>63</v>
      </c>
      <c r="O21" t="s">
        <v>52</v>
      </c>
      <c r="P21" t="s">
        <v>155</v>
      </c>
      <c r="Q21" t="s">
        <v>158</v>
      </c>
      <c r="R21" s="2">
        <v>45672</v>
      </c>
    </row>
    <row r="22" spans="1:19">
      <c r="A22">
        <v>2024</v>
      </c>
      <c r="B22" s="2">
        <v>45931</v>
      </c>
      <c r="C22" s="2">
        <v>45657</v>
      </c>
      <c r="D22" t="s">
        <v>57</v>
      </c>
      <c r="E22" t="s">
        <v>67</v>
      </c>
      <c r="F22" t="s">
        <v>68</v>
      </c>
      <c r="G22" t="s">
        <v>80</v>
      </c>
      <c r="H22" t="s">
        <v>90</v>
      </c>
      <c r="I22" t="s">
        <v>91</v>
      </c>
      <c r="J22" t="s">
        <v>92</v>
      </c>
      <c r="K22">
        <v>950</v>
      </c>
      <c r="L22">
        <v>1000</v>
      </c>
      <c r="M22">
        <v>404</v>
      </c>
      <c r="N22">
        <v>98</v>
      </c>
      <c r="O22" t="s">
        <v>52</v>
      </c>
      <c r="P22" t="s">
        <v>155</v>
      </c>
      <c r="Q22" t="s">
        <v>158</v>
      </c>
      <c r="R22" s="2">
        <v>45672</v>
      </c>
    </row>
    <row r="23" spans="1:19">
      <c r="A23">
        <v>2024</v>
      </c>
      <c r="B23" s="2">
        <v>45931</v>
      </c>
      <c r="C23" s="2">
        <v>45657</v>
      </c>
      <c r="D23" t="s">
        <v>132</v>
      </c>
      <c r="E23" t="s">
        <v>107</v>
      </c>
      <c r="F23" t="s">
        <v>68</v>
      </c>
      <c r="G23" t="s">
        <v>135</v>
      </c>
      <c r="H23" t="s">
        <v>136</v>
      </c>
      <c r="I23" t="s">
        <v>91</v>
      </c>
      <c r="J23" t="s">
        <v>92</v>
      </c>
      <c r="L23">
        <v>920</v>
      </c>
      <c r="M23">
        <v>66</v>
      </c>
      <c r="N23">
        <v>0</v>
      </c>
      <c r="O23" t="s">
        <v>53</v>
      </c>
      <c r="P23" t="s">
        <v>155</v>
      </c>
      <c r="Q23" t="s">
        <v>158</v>
      </c>
      <c r="R23" s="2">
        <v>45672</v>
      </c>
      <c r="S23" t="s">
        <v>157</v>
      </c>
    </row>
    <row r="24" spans="1:19" ht="15">
      <c r="A24">
        <v>2024</v>
      </c>
      <c r="B24" s="2">
        <v>45931</v>
      </c>
      <c r="C24" s="2">
        <v>45657</v>
      </c>
      <c r="D24" t="s">
        <v>56</v>
      </c>
      <c r="E24" t="s">
        <v>138</v>
      </c>
      <c r="F24" t="s">
        <v>68</v>
      </c>
      <c r="G24" t="s">
        <v>139</v>
      </c>
      <c r="H24" t="s">
        <v>140</v>
      </c>
      <c r="I24" t="s">
        <v>91</v>
      </c>
      <c r="J24" t="s">
        <v>92</v>
      </c>
      <c r="L24">
        <v>120</v>
      </c>
      <c r="M24" s="3">
        <f>SUM(M25:M26)</f>
        <v>55</v>
      </c>
      <c r="N24" s="3">
        <f>SUM(N25:N26)</f>
        <v>106</v>
      </c>
      <c r="O24" t="s">
        <v>53</v>
      </c>
      <c r="P24" t="s">
        <v>155</v>
      </c>
      <c r="Q24" t="s">
        <v>158</v>
      </c>
      <c r="R24" s="2">
        <v>45672</v>
      </c>
      <c r="S24" t="s">
        <v>157</v>
      </c>
    </row>
    <row r="25" spans="1:19">
      <c r="A25">
        <v>2024</v>
      </c>
      <c r="B25" s="2">
        <v>45931</v>
      </c>
      <c r="C25" s="2">
        <v>45657</v>
      </c>
      <c r="D25" t="s">
        <v>117</v>
      </c>
      <c r="E25" t="s">
        <v>142</v>
      </c>
      <c r="F25" t="s">
        <v>68</v>
      </c>
      <c r="G25" t="s">
        <v>145</v>
      </c>
      <c r="H25" t="s">
        <v>146</v>
      </c>
      <c r="I25" t="s">
        <v>91</v>
      </c>
      <c r="J25" t="s">
        <v>92</v>
      </c>
      <c r="L25">
        <v>100</v>
      </c>
      <c r="M25">
        <v>23</v>
      </c>
      <c r="N25">
        <v>8</v>
      </c>
      <c r="O25" t="s">
        <v>53</v>
      </c>
      <c r="P25" t="s">
        <v>155</v>
      </c>
      <c r="Q25" t="s">
        <v>158</v>
      </c>
      <c r="R25" s="2">
        <v>45672</v>
      </c>
    </row>
    <row r="26" spans="1:19">
      <c r="A26">
        <v>2024</v>
      </c>
      <c r="B26" s="2">
        <v>45931</v>
      </c>
      <c r="C26" s="2">
        <v>45657</v>
      </c>
      <c r="D26" t="s">
        <v>117</v>
      </c>
      <c r="E26" t="s">
        <v>141</v>
      </c>
      <c r="F26" t="s">
        <v>68</v>
      </c>
      <c r="G26" t="s">
        <v>147</v>
      </c>
      <c r="H26" t="s">
        <v>148</v>
      </c>
      <c r="I26" t="s">
        <v>91</v>
      </c>
      <c r="J26" t="s">
        <v>92</v>
      </c>
      <c r="L26">
        <v>120</v>
      </c>
      <c r="M26">
        <v>32</v>
      </c>
      <c r="N26">
        <v>98</v>
      </c>
      <c r="O26" t="s">
        <v>53</v>
      </c>
      <c r="P26" t="s">
        <v>155</v>
      </c>
      <c r="Q26" t="s">
        <v>158</v>
      </c>
      <c r="R26" s="2">
        <v>45672</v>
      </c>
      <c r="S26" t="s">
        <v>157</v>
      </c>
    </row>
    <row r="27" spans="1:19" ht="15">
      <c r="A27">
        <v>2024</v>
      </c>
      <c r="B27" s="2">
        <v>45931</v>
      </c>
      <c r="C27" s="2">
        <v>45657</v>
      </c>
      <c r="D27" t="s">
        <v>56</v>
      </c>
      <c r="E27" t="s">
        <v>108</v>
      </c>
      <c r="F27" t="s">
        <v>68</v>
      </c>
      <c r="G27" t="s">
        <v>109</v>
      </c>
      <c r="H27" t="s">
        <v>110</v>
      </c>
      <c r="I27" t="s">
        <v>91</v>
      </c>
      <c r="J27" t="s">
        <v>92</v>
      </c>
      <c r="L27" s="3">
        <v>196</v>
      </c>
      <c r="M27" s="3">
        <f>SUM(M28,M29,M30)</f>
        <v>113</v>
      </c>
      <c r="N27" s="3">
        <f>SUM(N28:N30)</f>
        <v>120</v>
      </c>
      <c r="O27" t="s">
        <v>53</v>
      </c>
      <c r="P27" t="s">
        <v>156</v>
      </c>
      <c r="Q27" t="s">
        <v>158</v>
      </c>
      <c r="R27" s="2">
        <v>45672</v>
      </c>
      <c r="S27" t="s">
        <v>157</v>
      </c>
    </row>
    <row r="28" spans="1:19">
      <c r="A28">
        <v>2024</v>
      </c>
      <c r="B28" s="2">
        <v>45931</v>
      </c>
      <c r="C28" s="2">
        <v>45657</v>
      </c>
      <c r="D28" t="s">
        <v>56</v>
      </c>
      <c r="E28" t="s">
        <v>111</v>
      </c>
      <c r="F28" t="s">
        <v>68</v>
      </c>
      <c r="G28" t="s">
        <v>112</v>
      </c>
      <c r="H28" t="s">
        <v>113</v>
      </c>
      <c r="I28" t="s">
        <v>91</v>
      </c>
      <c r="J28" t="s">
        <v>92</v>
      </c>
      <c r="K28">
        <v>200</v>
      </c>
      <c r="L28">
        <v>190</v>
      </c>
      <c r="M28">
        <v>108</v>
      </c>
      <c r="N28">
        <v>120</v>
      </c>
      <c r="O28" t="s">
        <v>53</v>
      </c>
      <c r="P28" t="s">
        <v>156</v>
      </c>
      <c r="Q28" t="s">
        <v>158</v>
      </c>
      <c r="R28" s="2">
        <v>45672</v>
      </c>
      <c r="S28" t="s">
        <v>157</v>
      </c>
    </row>
    <row r="29" spans="1:19">
      <c r="A29">
        <v>2024</v>
      </c>
      <c r="B29" s="2">
        <v>45931</v>
      </c>
      <c r="C29" s="2">
        <v>45657</v>
      </c>
      <c r="D29" t="s">
        <v>56</v>
      </c>
      <c r="E29" t="s">
        <v>114</v>
      </c>
      <c r="F29" t="s">
        <v>68</v>
      </c>
      <c r="G29" t="s">
        <v>115</v>
      </c>
      <c r="H29" t="s">
        <v>116</v>
      </c>
      <c r="I29" t="s">
        <v>91</v>
      </c>
      <c r="J29" t="s">
        <v>92</v>
      </c>
      <c r="K29">
        <v>2</v>
      </c>
      <c r="L29">
        <v>1</v>
      </c>
      <c r="M29">
        <v>3</v>
      </c>
      <c r="N29">
        <v>0</v>
      </c>
      <c r="O29" t="s">
        <v>53</v>
      </c>
      <c r="P29" t="s">
        <v>156</v>
      </c>
      <c r="Q29" t="s">
        <v>158</v>
      </c>
      <c r="R29" s="2">
        <v>45672</v>
      </c>
      <c r="S29" t="s">
        <v>157</v>
      </c>
    </row>
    <row r="30" spans="1:19">
      <c r="A30">
        <v>2024</v>
      </c>
      <c r="B30" s="2">
        <v>45931</v>
      </c>
      <c r="C30" s="2">
        <v>45657</v>
      </c>
      <c r="D30" t="s">
        <v>56</v>
      </c>
      <c r="E30" t="s">
        <v>143</v>
      </c>
      <c r="F30" t="s">
        <v>68</v>
      </c>
      <c r="G30" t="s">
        <v>149</v>
      </c>
      <c r="H30" t="s">
        <v>150</v>
      </c>
      <c r="I30" t="s">
        <v>91</v>
      </c>
      <c r="J30" t="s">
        <v>92</v>
      </c>
      <c r="L30">
        <v>5</v>
      </c>
      <c r="M30">
        <v>2</v>
      </c>
      <c r="N30">
        <v>0</v>
      </c>
      <c r="O30" t="s">
        <v>53</v>
      </c>
      <c r="P30" t="s">
        <v>156</v>
      </c>
      <c r="Q30" t="s">
        <v>158</v>
      </c>
      <c r="R30" s="2">
        <v>45672</v>
      </c>
      <c r="S30" t="s">
        <v>157</v>
      </c>
    </row>
    <row r="31" spans="1:19" ht="15">
      <c r="A31">
        <v>2024</v>
      </c>
      <c r="B31" s="2">
        <v>45931</v>
      </c>
      <c r="C31" s="2">
        <v>45657</v>
      </c>
      <c r="D31" t="s">
        <v>117</v>
      </c>
      <c r="E31" t="s">
        <v>144</v>
      </c>
      <c r="F31" t="s">
        <v>69</v>
      </c>
      <c r="G31" t="s">
        <v>118</v>
      </c>
      <c r="H31" t="s">
        <v>119</v>
      </c>
      <c r="I31" t="s">
        <v>91</v>
      </c>
      <c r="J31" t="s">
        <v>92</v>
      </c>
      <c r="K31">
        <v>87</v>
      </c>
      <c r="L31">
        <v>88</v>
      </c>
      <c r="M31" s="3">
        <f>SUM(M32:M35)</f>
        <v>39</v>
      </c>
      <c r="N31" s="3">
        <f>SUM(N32:N35)</f>
        <v>60</v>
      </c>
      <c r="O31" t="s">
        <v>53</v>
      </c>
      <c r="P31" t="s">
        <v>156</v>
      </c>
      <c r="Q31" t="s">
        <v>158</v>
      </c>
      <c r="R31" s="2">
        <v>45672</v>
      </c>
      <c r="S31" t="s">
        <v>157</v>
      </c>
    </row>
    <row r="32" spans="1:19">
      <c r="A32">
        <v>2024</v>
      </c>
      <c r="B32" s="2">
        <v>45931</v>
      </c>
      <c r="C32" s="2">
        <v>45657</v>
      </c>
      <c r="D32" t="s">
        <v>117</v>
      </c>
      <c r="E32" t="s">
        <v>120</v>
      </c>
      <c r="F32" t="s">
        <v>69</v>
      </c>
      <c r="G32" t="s">
        <v>121</v>
      </c>
      <c r="H32" t="s">
        <v>122</v>
      </c>
      <c r="I32" t="s">
        <v>91</v>
      </c>
      <c r="J32" t="s">
        <v>92</v>
      </c>
      <c r="K32">
        <v>3</v>
      </c>
      <c r="L32">
        <v>2</v>
      </c>
      <c r="M32">
        <v>28</v>
      </c>
      <c r="N32">
        <v>0</v>
      </c>
      <c r="O32" t="s">
        <v>53</v>
      </c>
      <c r="P32" t="s">
        <v>156</v>
      </c>
      <c r="Q32" t="s">
        <v>158</v>
      </c>
      <c r="R32" s="2">
        <v>45672</v>
      </c>
      <c r="S32" t="s">
        <v>157</v>
      </c>
    </row>
    <row r="33" spans="1:19">
      <c r="A33">
        <v>2024</v>
      </c>
      <c r="B33" s="2">
        <v>45931</v>
      </c>
      <c r="C33" s="2">
        <v>45657</v>
      </c>
      <c r="D33" t="s">
        <v>117</v>
      </c>
      <c r="E33" t="s">
        <v>123</v>
      </c>
      <c r="F33" t="s">
        <v>69</v>
      </c>
      <c r="G33" t="s">
        <v>124</v>
      </c>
      <c r="H33" t="s">
        <v>125</v>
      </c>
      <c r="I33" t="s">
        <v>91</v>
      </c>
      <c r="J33" t="s">
        <v>92</v>
      </c>
      <c r="K33">
        <v>4</v>
      </c>
      <c r="L33">
        <v>3</v>
      </c>
      <c r="M33">
        <v>5</v>
      </c>
      <c r="N33">
        <v>0</v>
      </c>
      <c r="O33" t="s">
        <v>53</v>
      </c>
      <c r="P33" t="s">
        <v>156</v>
      </c>
      <c r="Q33" t="s">
        <v>158</v>
      </c>
      <c r="R33" s="2">
        <v>45672</v>
      </c>
      <c r="S33" t="s">
        <v>157</v>
      </c>
    </row>
    <row r="34" spans="1:19">
      <c r="A34">
        <v>2024</v>
      </c>
      <c r="B34" s="2">
        <v>45931</v>
      </c>
      <c r="C34" s="2">
        <v>45657</v>
      </c>
      <c r="D34" t="s">
        <v>117</v>
      </c>
      <c r="E34" t="s">
        <v>126</v>
      </c>
      <c r="F34" t="s">
        <v>69</v>
      </c>
      <c r="G34" t="s">
        <v>127</v>
      </c>
      <c r="H34" t="s">
        <v>128</v>
      </c>
      <c r="I34" t="s">
        <v>91</v>
      </c>
      <c r="J34" t="s">
        <v>92</v>
      </c>
      <c r="K34">
        <v>15</v>
      </c>
      <c r="L34">
        <v>13</v>
      </c>
      <c r="M34">
        <v>1</v>
      </c>
      <c r="N34">
        <v>7</v>
      </c>
      <c r="O34" t="s">
        <v>53</v>
      </c>
      <c r="P34" t="s">
        <v>156</v>
      </c>
      <c r="Q34" t="s">
        <v>158</v>
      </c>
      <c r="R34" s="2">
        <v>45672</v>
      </c>
      <c r="S34" t="s">
        <v>157</v>
      </c>
    </row>
    <row r="35" spans="1:19">
      <c r="A35">
        <v>2024</v>
      </c>
      <c r="B35" s="2">
        <v>45931</v>
      </c>
      <c r="C35" s="2">
        <v>45657</v>
      </c>
      <c r="D35" t="s">
        <v>117</v>
      </c>
      <c r="E35" t="s">
        <v>129</v>
      </c>
      <c r="F35" t="s">
        <v>69</v>
      </c>
      <c r="G35" t="s">
        <v>130</v>
      </c>
      <c r="H35" t="s">
        <v>131</v>
      </c>
      <c r="I35" t="s">
        <v>91</v>
      </c>
      <c r="J35" t="s">
        <v>92</v>
      </c>
      <c r="K35">
        <v>65</v>
      </c>
      <c r="L35">
        <v>70</v>
      </c>
      <c r="M35">
        <v>5</v>
      </c>
      <c r="N35">
        <v>53</v>
      </c>
      <c r="O35" t="s">
        <v>53</v>
      </c>
      <c r="P35" t="s">
        <v>156</v>
      </c>
      <c r="Q35" t="s">
        <v>158</v>
      </c>
      <c r="R35" s="2">
        <v>45672</v>
      </c>
      <c r="S35" t="s">
        <v>157</v>
      </c>
    </row>
    <row r="36" spans="1:19">
      <c r="B36" s="2"/>
      <c r="C36" s="2"/>
    </row>
    <row r="37" spans="1:19">
      <c r="B37" s="2"/>
      <c r="C37" s="2"/>
    </row>
    <row r="38" spans="1:19">
      <c r="B38" s="2"/>
      <c r="C38" s="2"/>
    </row>
    <row r="39" spans="1:19">
      <c r="B39" s="2"/>
      <c r="C39" s="2"/>
    </row>
    <row r="40" spans="1:19">
      <c r="B40" s="2"/>
      <c r="C40" s="2"/>
    </row>
    <row r="41" spans="1:19">
      <c r="B41" s="2"/>
      <c r="C41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HUAWEI</cp:lastModifiedBy>
  <dcterms:created xsi:type="dcterms:W3CDTF">2024-04-10T15:43:56Z</dcterms:created>
  <dcterms:modified xsi:type="dcterms:W3CDTF">2025-01-03T17:38:27Z</dcterms:modified>
</cp:coreProperties>
</file>